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ellformul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<sst xmlns="http://schemas.openxmlformats.org/spreadsheetml/2006/main" count="105" uniqueCount="58">
  <si>
    <t xml:space="preserve">Kundendaten-Erfassung</t>
  </si>
  <si>
    <t xml:space="preserve">Name</t>
  </si>
  <si>
    <t xml:space="preserve">Max Mustermann</t>
  </si>
  <si>
    <t xml:space="preserve">Straße &amp; 
Hausnummer</t>
  </si>
  <si>
    <t xml:space="preserve">Beispielweg 12</t>
  </si>
  <si>
    <t xml:space="preserve">PLZ und Ort</t>
  </si>
  <si>
    <t xml:space="preserve">12345 Beispielstadt</t>
  </si>
  <si>
    <t xml:space="preserve">Telefonnummer</t>
  </si>
  <si>
    <t xml:space="preserve">z. B. +49 123 456789</t>
  </si>
  <si>
    <t xml:space="preserve">E-Mail-Adresse</t>
  </si>
  <si>
    <t xml:space="preserve">z. B. name@beispiel.de</t>
  </si>
  <si>
    <t xml:space="preserve">Listennr.</t>
  </si>
  <si>
    <t xml:space="preserve">Bezeichnung</t>
  </si>
  <si>
    <t xml:space="preserve">Jahrgang</t>
  </si>
  <si>
    <t xml:space="preserve">Flaschengröße</t>
  </si>
  <si>
    <t xml:space="preserve">Einzelpreis</t>
  </si>
  <si>
    <t xml:space="preserve">Menge</t>
  </si>
  <si>
    <t xml:space="preserve">Gesamtpreis</t>
  </si>
  <si>
    <t xml:space="preserve">Riesling Sekt-brut Flaschengärung</t>
  </si>
  <si>
    <t xml:space="preserve">0,75l</t>
  </si>
  <si>
    <t xml:space="preserve">Mönchshof-Secco Rosé</t>
  </si>
  <si>
    <t xml:space="preserve">Mönchshof-Secco Weiß</t>
  </si>
  <si>
    <t xml:space="preserve">Rivaner Qualitätswein trocken</t>
  </si>
  <si>
    <t xml:space="preserve">2023</t>
  </si>
  <si>
    <t xml:space="preserve">Mönchshof-weiß Qualitätswein trocken</t>
  </si>
  <si>
    <t xml:space="preserve">Silvaner Classic Qualitätswein trocken</t>
  </si>
  <si>
    <t xml:space="preserve">2024</t>
  </si>
  <si>
    <t xml:space="preserve">Gelber Muskateller Kabinett trocken</t>
  </si>
  <si>
    <t xml:space="preserve">2022</t>
  </si>
  <si>
    <t xml:space="preserve">Mönchshof-rot Qualitätswein</t>
  </si>
  <si>
    <t xml:space="preserve">Müller-Thurgau Qualitätswein trocken</t>
  </si>
  <si>
    <t xml:space="preserve">Domina Qualitätswein trocken</t>
  </si>
  <si>
    <t xml:space="preserve">Scheurebe Kabinett feinfruchtig</t>
  </si>
  <si>
    <t xml:space="preserve">Silvaner Qualitätswein trocken</t>
  </si>
  <si>
    <t xml:space="preserve">Silvaner Kabinett trocken</t>
  </si>
  <si>
    <t xml:space="preserve">Weißburgunder Kabinett trocken</t>
  </si>
  <si>
    <t xml:space="preserve">Kerner Spätlese fruchtsüß</t>
  </si>
  <si>
    <t xml:space="preserve">Riesling Kabinett trocken</t>
  </si>
  <si>
    <t xml:space="preserve">Riesling Spätlese feinherb</t>
  </si>
  <si>
    <t xml:space="preserve">Riesling Spätlese trocken</t>
  </si>
  <si>
    <t xml:space="preserve">Silvaner Spätlese trocken</t>
  </si>
  <si>
    <t xml:space="preserve">Spätburgunder Qualitätswein trocken</t>
  </si>
  <si>
    <t xml:space="preserve">2021</t>
  </si>
  <si>
    <t xml:space="preserve">Müller-Thurgau</t>
  </si>
  <si>
    <t xml:space="preserve">1,0l</t>
  </si>
  <si>
    <t xml:space="preserve">Müller-Thurgau trocken</t>
  </si>
  <si>
    <t xml:space="preserve">Silvaner trocken</t>
  </si>
  <si>
    <t xml:space="preserve">Roth´s Rotling</t>
  </si>
  <si>
    <t xml:space="preserve">Bacchus feinherb</t>
  </si>
  <si>
    <t xml:space="preserve">Weinbergspfirsichlikör</t>
  </si>
  <si>
    <t xml:space="preserve">0,2l</t>
  </si>
  <si>
    <t xml:space="preserve">Fränkischer Zwetschgenbrand</t>
  </si>
  <si>
    <t xml:space="preserve">0,5l</t>
  </si>
  <si>
    <t xml:space="preserve">0,7l</t>
  </si>
  <si>
    <t xml:space="preserve">Flaschenzahl:</t>
  </si>
  <si>
    <t xml:space="preserve">Frachtkosten</t>
  </si>
  <si>
    <t xml:space="preserve">MWST 19%</t>
  </si>
  <si>
    <t xml:space="preserve">Unterschrift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</si>
</sst>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&quot; €&quot;;\-#,##0.00&quot; €&quot;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sz val="16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b val="true"/>
      <sz val="14"/>
      <name val="Cambria"/>
      <family val="0"/>
      <charset val="1"/>
    </font>
    <font>
      <sz val="28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ame@beispiel.d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B4" colorId="64" zoomScale="85" zoomScaleNormal="85" zoomScalePageLayoutView="100" workbookViewId="0">
      <selection pane="topLeft" activeCell="C2" activeCellId="0" sqref="C2"/>
    </sheetView>
  </sheetViews>
  <sheetFormatPr defaultColWidth="11.03125" defaultRowHeight="15" customHeight="true" zeroHeight="false" outlineLevelRow="0" outlineLevelCol="0"/>
  <cols>
    <col collapsed="false" customWidth="true" hidden="false" outlineLevel="0" max="1" min="1" style="1" width="23.92"/>
    <col collapsed="false" customWidth="true" hidden="false" outlineLevel="0" max="2" min="2" style="1" width="32.76"/>
    <col collapsed="false" customWidth="true" hidden="false" outlineLevel="0" max="3" min="3" style="1" width="8.37"/>
    <col collapsed="false" customWidth="true" hidden="false" outlineLevel="0" max="4" min="4" style="1" width="12.78"/>
    <col collapsed="false" customWidth="true" hidden="false" outlineLevel="0" max="5" min="5" style="1" width="9.84"/>
    <col collapsed="false" customWidth="true" hidden="false" outlineLevel="0" max="6" min="6" style="1" width="16.39"/>
    <col collapsed="false" customWidth="true" hidden="false" outlineLevel="0" max="7" min="7" style="1" width="11.48"/>
    <col collapsed="false" customWidth="true" hidden="false" outlineLevel="0" max="8" min="8" style="1" width="86.72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3" t="n">
        <f aca="true">TODAY()</f>
        <v>45937</v>
      </c>
      <c r="G1" s="3"/>
    </row>
    <row r="2" customFormat="false" ht="56.7" hidden="false" customHeight="true" outlineLevel="0" collapsed="false">
      <c r="A2" s="4" t="s">
        <v>1</v>
      </c>
      <c r="B2" s="5" t="s">
        <v>2</v>
      </c>
      <c r="C2" s="6"/>
      <c r="D2" s="6"/>
      <c r="E2" s="6"/>
      <c r="F2" s="6"/>
      <c r="G2" s="6"/>
      <c r="H2" s="7"/>
      <c r="I2" s="7"/>
      <c r="J2" s="7"/>
      <c r="K2" s="7"/>
      <c r="L2" s="7"/>
    </row>
    <row r="3" customFormat="false" ht="56.7" hidden="false" customHeight="true" outlineLevel="0" collapsed="false">
      <c r="A3" s="8" t="s">
        <v>3</v>
      </c>
      <c r="B3" s="5" t="s">
        <v>4</v>
      </c>
      <c r="C3" s="9"/>
      <c r="D3" s="9"/>
      <c r="E3" s="9"/>
      <c r="F3" s="9"/>
      <c r="G3" s="9"/>
      <c r="H3" s="10"/>
      <c r="I3" s="10"/>
      <c r="J3" s="10"/>
      <c r="K3" s="10"/>
      <c r="L3" s="10"/>
    </row>
    <row r="4" customFormat="false" ht="56.7" hidden="false" customHeight="true" outlineLevel="0" collapsed="false">
      <c r="A4" s="4" t="s">
        <v>5</v>
      </c>
      <c r="B4" s="5" t="s">
        <v>6</v>
      </c>
      <c r="C4" s="6"/>
      <c r="D4" s="6"/>
      <c r="E4" s="6"/>
      <c r="F4" s="6"/>
      <c r="G4" s="6"/>
      <c r="H4" s="7"/>
      <c r="I4" s="7"/>
      <c r="J4" s="7"/>
      <c r="K4" s="7"/>
      <c r="L4" s="7"/>
    </row>
    <row r="5" customFormat="false" ht="56.7" hidden="false" customHeight="true" outlineLevel="0" collapsed="false">
      <c r="A5" s="4" t="s">
        <v>7</v>
      </c>
      <c r="B5" s="5" t="s">
        <v>8</v>
      </c>
      <c r="C5" s="6"/>
      <c r="D5" s="6"/>
      <c r="E5" s="6"/>
      <c r="F5" s="6"/>
      <c r="G5" s="6"/>
      <c r="H5" s="7"/>
      <c r="I5" s="7"/>
      <c r="J5" s="7"/>
      <c r="K5" s="7"/>
      <c r="L5" s="7"/>
    </row>
    <row r="6" customFormat="false" ht="56.7" hidden="false" customHeight="true" outlineLevel="0" collapsed="false">
      <c r="A6" s="4" t="s">
        <v>9</v>
      </c>
      <c r="B6" s="5" t="s">
        <v>10</v>
      </c>
      <c r="C6" s="6"/>
      <c r="D6" s="6"/>
      <c r="E6" s="6"/>
      <c r="F6" s="6"/>
      <c r="G6" s="6"/>
      <c r="H6" s="7"/>
      <c r="I6" s="7"/>
      <c r="J6" s="7"/>
      <c r="K6" s="7"/>
      <c r="L6" s="7"/>
    </row>
    <row r="8" s="12" customFormat="true" ht="15" hidden="false" customHeight="false" outlineLevel="0" collapsed="false">
      <c r="A8" s="11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</row>
    <row r="9" s="12" customFormat="true" ht="15" hidden="false" customHeight="false" outlineLevel="0" collapsed="false">
      <c r="A9" s="11" t="n">
        <v>1</v>
      </c>
      <c r="B9" s="11" t="s">
        <v>18</v>
      </c>
      <c r="C9" s="11"/>
      <c r="D9" s="11" t="s">
        <v>19</v>
      </c>
      <c r="E9" s="11" t="n">
        <v>14</v>
      </c>
      <c r="F9" s="13"/>
      <c r="G9" s="14" t="str">
        <f aca="false">IF(TRIM(F9)="", "", E9*F9)</f>
        <v/>
      </c>
    </row>
    <row r="10" s="12" customFormat="true" ht="15" hidden="false" customHeight="false" outlineLevel="0" collapsed="false">
      <c r="A10" s="11" t="n">
        <v>2</v>
      </c>
      <c r="B10" s="11" t="s">
        <v>20</v>
      </c>
      <c r="C10" s="11"/>
      <c r="D10" s="11" t="s">
        <v>19</v>
      </c>
      <c r="E10" s="11" t="n">
        <v>7.6</v>
      </c>
      <c r="F10" s="13"/>
      <c r="G10" s="14" t="str">
        <f aca="false">IF(TRIM(F10)="", "", E10*F10)</f>
        <v/>
      </c>
    </row>
    <row r="11" s="12" customFormat="true" ht="15" hidden="false" customHeight="false" outlineLevel="0" collapsed="false">
      <c r="A11" s="11" t="n">
        <v>3</v>
      </c>
      <c r="B11" s="11" t="s">
        <v>21</v>
      </c>
      <c r="C11" s="11"/>
      <c r="D11" s="11" t="s">
        <v>19</v>
      </c>
      <c r="E11" s="11" t="n">
        <v>8.2</v>
      </c>
      <c r="F11" s="13"/>
      <c r="G11" s="14"/>
    </row>
    <row r="12" s="12" customFormat="true" ht="15" hidden="false" customHeight="false" outlineLevel="0" collapsed="false">
      <c r="A12" s="11" t="n">
        <v>4</v>
      </c>
      <c r="B12" s="11" t="s">
        <v>22</v>
      </c>
      <c r="C12" s="11" t="s">
        <v>23</v>
      </c>
      <c r="D12" s="11" t="s">
        <v>19</v>
      </c>
      <c r="E12" s="11" t="n">
        <v>9</v>
      </c>
      <c r="F12" s="13"/>
      <c r="G12" s="14" t="str">
        <f aca="false">IF(TRIM(F12)="", "", E12*F12)</f>
        <v/>
      </c>
    </row>
    <row r="13" s="12" customFormat="true" ht="15" hidden="false" customHeight="false" outlineLevel="0" collapsed="false">
      <c r="A13" s="11" t="n">
        <v>5</v>
      </c>
      <c r="B13" s="11" t="s">
        <v>24</v>
      </c>
      <c r="C13" s="11" t="s">
        <v>23</v>
      </c>
      <c r="D13" s="11" t="s">
        <v>19</v>
      </c>
      <c r="E13" s="11" t="n">
        <v>7.2</v>
      </c>
      <c r="F13" s="13"/>
      <c r="G13" s="14" t="str">
        <f aca="false">IF(TRIM(F13)="", "", E13*F13)</f>
        <v/>
      </c>
    </row>
    <row r="14" s="12" customFormat="true" ht="15" hidden="false" customHeight="false" outlineLevel="0" collapsed="false">
      <c r="A14" s="11" t="n">
        <v>6</v>
      </c>
      <c r="B14" s="11" t="s">
        <v>25</v>
      </c>
      <c r="C14" s="11" t="s">
        <v>26</v>
      </c>
      <c r="D14" s="11" t="s">
        <v>19</v>
      </c>
      <c r="E14" s="11" t="n">
        <v>7.9</v>
      </c>
      <c r="F14" s="13"/>
      <c r="G14" s="14" t="str">
        <f aca="false">IF(TRIM(F14)="", "", E14*F14)</f>
        <v/>
      </c>
    </row>
    <row r="15" s="12" customFormat="true" ht="15" hidden="false" customHeight="false" outlineLevel="0" collapsed="false">
      <c r="A15" s="11" t="n">
        <v>7</v>
      </c>
      <c r="B15" s="11" t="s">
        <v>27</v>
      </c>
      <c r="C15" s="11" t="s">
        <v>28</v>
      </c>
      <c r="D15" s="11" t="s">
        <v>19</v>
      </c>
      <c r="E15" s="11" t="n">
        <v>11</v>
      </c>
      <c r="F15" s="13"/>
      <c r="G15" s="14" t="str">
        <f aca="false">IF(TRIM(F15)="", "", E15*F15)</f>
        <v/>
      </c>
    </row>
    <row r="16" s="12" customFormat="true" ht="15" hidden="false" customHeight="false" outlineLevel="0" collapsed="false">
      <c r="A16" s="11" t="n">
        <v>8</v>
      </c>
      <c r="B16" s="11" t="s">
        <v>27</v>
      </c>
      <c r="C16" s="11" t="s">
        <v>23</v>
      </c>
      <c r="D16" s="11" t="s">
        <v>19</v>
      </c>
      <c r="E16" s="11" t="n">
        <v>11</v>
      </c>
      <c r="F16" s="13"/>
      <c r="G16" s="14" t="str">
        <f aca="false">IF(TRIM(F16)="", "", E16*F16)</f>
        <v/>
      </c>
    </row>
    <row r="17" s="12" customFormat="true" ht="15" hidden="false" customHeight="false" outlineLevel="0" collapsed="false">
      <c r="A17" s="11" t="n">
        <v>9</v>
      </c>
      <c r="B17" s="11" t="s">
        <v>27</v>
      </c>
      <c r="C17" s="11" t="s">
        <v>26</v>
      </c>
      <c r="D17" s="11" t="s">
        <v>19</v>
      </c>
      <c r="E17" s="11" t="n">
        <v>11</v>
      </c>
      <c r="F17" s="13"/>
      <c r="G17" s="14"/>
    </row>
    <row r="18" s="12" customFormat="true" ht="15" hidden="false" customHeight="false" outlineLevel="0" collapsed="false">
      <c r="A18" s="11" t="n">
        <v>10</v>
      </c>
      <c r="B18" s="11" t="s">
        <v>29</v>
      </c>
      <c r="C18" s="11" t="s">
        <v>23</v>
      </c>
      <c r="D18" s="11" t="s">
        <v>19</v>
      </c>
      <c r="E18" s="11" t="n">
        <v>8.7</v>
      </c>
      <c r="F18" s="13"/>
      <c r="G18" s="14" t="str">
        <f aca="false">IF(TRIM(F18)="", "", E18*F18)</f>
        <v/>
      </c>
    </row>
    <row r="19" s="12" customFormat="true" ht="15" hidden="false" customHeight="false" outlineLevel="0" collapsed="false">
      <c r="A19" s="11" t="n">
        <v>11</v>
      </c>
      <c r="B19" s="11" t="s">
        <v>30</v>
      </c>
      <c r="C19" s="11" t="s">
        <v>28</v>
      </c>
      <c r="D19" s="11" t="s">
        <v>19</v>
      </c>
      <c r="E19" s="11" t="n">
        <v>7</v>
      </c>
      <c r="F19" s="13"/>
      <c r="G19" s="14" t="str">
        <f aca="false">IF(TRIM(F19)="", "", E19*F19)</f>
        <v/>
      </c>
    </row>
    <row r="20" s="12" customFormat="true" ht="15" hidden="false" customHeight="false" outlineLevel="0" collapsed="false">
      <c r="A20" s="11" t="n">
        <v>12</v>
      </c>
      <c r="B20" s="11" t="s">
        <v>31</v>
      </c>
      <c r="C20" s="11" t="s">
        <v>23</v>
      </c>
      <c r="D20" s="11" t="s">
        <v>19</v>
      </c>
      <c r="E20" s="11" t="n">
        <v>9.2</v>
      </c>
      <c r="F20" s="13"/>
      <c r="G20" s="14" t="str">
        <f aca="false">IF(TRIM(F20)="", "", E20*F20)</f>
        <v/>
      </c>
    </row>
    <row r="21" s="12" customFormat="true" ht="15" hidden="false" customHeight="false" outlineLevel="0" collapsed="false">
      <c r="A21" s="11" t="n">
        <v>13</v>
      </c>
      <c r="B21" s="11" t="s">
        <v>32</v>
      </c>
      <c r="C21" s="11" t="s">
        <v>23</v>
      </c>
      <c r="D21" s="11" t="s">
        <v>19</v>
      </c>
      <c r="E21" s="11" t="n">
        <v>9</v>
      </c>
      <c r="F21" s="13"/>
      <c r="G21" s="14" t="str">
        <f aca="false">IF(TRIM(F21)="", "", E21*F21)</f>
        <v/>
      </c>
    </row>
    <row r="22" s="12" customFormat="true" ht="15" hidden="false" customHeight="false" outlineLevel="0" collapsed="false">
      <c r="A22" s="11" t="n">
        <v>14</v>
      </c>
      <c r="B22" s="11" t="s">
        <v>33</v>
      </c>
      <c r="C22" s="11" t="s">
        <v>28</v>
      </c>
      <c r="D22" s="11" t="s">
        <v>19</v>
      </c>
      <c r="E22" s="11" t="n">
        <v>8.7</v>
      </c>
      <c r="F22" s="13"/>
      <c r="G22" s="14" t="str">
        <f aca="false">IF(TRIM(F22)="", "", E22*F22)</f>
        <v/>
      </c>
    </row>
    <row r="23" s="12" customFormat="true" ht="15" hidden="false" customHeight="false" outlineLevel="0" collapsed="false">
      <c r="A23" s="11" t="n">
        <v>15</v>
      </c>
      <c r="B23" s="11" t="s">
        <v>34</v>
      </c>
      <c r="C23" s="11" t="s">
        <v>23</v>
      </c>
      <c r="D23" s="11" t="s">
        <v>19</v>
      </c>
      <c r="E23" s="11" t="n">
        <v>9.7</v>
      </c>
      <c r="F23" s="13"/>
      <c r="G23" s="14" t="str">
        <f aca="false">IF(TRIM(F23)="", "", E23*F23)</f>
        <v/>
      </c>
    </row>
    <row r="24" s="12" customFormat="true" ht="15" hidden="false" customHeight="false" outlineLevel="0" collapsed="false">
      <c r="A24" s="11" t="n">
        <v>16</v>
      </c>
      <c r="B24" s="11" t="s">
        <v>35</v>
      </c>
      <c r="C24" s="11" t="n">
        <v>2023</v>
      </c>
      <c r="D24" s="11" t="s">
        <v>19</v>
      </c>
      <c r="E24" s="11" t="n">
        <v>8.8</v>
      </c>
      <c r="F24" s="13"/>
      <c r="G24" s="14" t="str">
        <f aca="false">IF(TRIM(F24)="", "", E24*F24)</f>
        <v/>
      </c>
    </row>
    <row r="25" s="12" customFormat="true" ht="15" hidden="false" customHeight="false" outlineLevel="0" collapsed="false">
      <c r="A25" s="11" t="n">
        <v>17</v>
      </c>
      <c r="B25" s="11" t="s">
        <v>35</v>
      </c>
      <c r="C25" s="11" t="n">
        <v>2024</v>
      </c>
      <c r="D25" s="11" t="s">
        <v>19</v>
      </c>
      <c r="E25" s="11" t="n">
        <v>9.2</v>
      </c>
      <c r="F25" s="13"/>
      <c r="G25" s="14" t="str">
        <f aca="false">IF(TRIM(F25)="", "", E25*F25)</f>
        <v/>
      </c>
    </row>
    <row r="26" s="12" customFormat="true" ht="15" hidden="false" customHeight="false" outlineLevel="0" collapsed="false">
      <c r="A26" s="11" t="n">
        <v>18</v>
      </c>
      <c r="B26" s="11" t="s">
        <v>36</v>
      </c>
      <c r="C26" s="11" t="n">
        <v>2024</v>
      </c>
      <c r="D26" s="11" t="s">
        <v>19</v>
      </c>
      <c r="E26" s="11" t="n">
        <v>14</v>
      </c>
      <c r="F26" s="13"/>
      <c r="G26" s="14" t="str">
        <f aca="false">IF(TRIM(F26)="", "", E26*F26)</f>
        <v/>
      </c>
    </row>
    <row r="27" s="12" customFormat="true" ht="15" hidden="false" customHeight="false" outlineLevel="0" collapsed="false">
      <c r="A27" s="11" t="n">
        <v>19</v>
      </c>
      <c r="B27" s="11" t="s">
        <v>37</v>
      </c>
      <c r="C27" s="11" t="s">
        <v>28</v>
      </c>
      <c r="D27" s="11" t="s">
        <v>19</v>
      </c>
      <c r="E27" s="11" t="n">
        <v>8.5</v>
      </c>
      <c r="F27" s="13"/>
      <c r="G27" s="14" t="str">
        <f aca="false">IF(TRIM(F27)="", "", E27*F27)</f>
        <v/>
      </c>
    </row>
    <row r="28" s="12" customFormat="true" ht="15" hidden="false" customHeight="false" outlineLevel="0" collapsed="false">
      <c r="A28" s="11" t="n">
        <v>20</v>
      </c>
      <c r="B28" s="11" t="s">
        <v>38</v>
      </c>
      <c r="C28" s="11" t="n">
        <v>2024</v>
      </c>
      <c r="D28" s="11" t="s">
        <v>19</v>
      </c>
      <c r="E28" s="11" t="n">
        <v>9.9</v>
      </c>
      <c r="F28" s="13"/>
      <c r="G28" s="14" t="str">
        <f aca="false">IF(TRIM(F28)="", "", E28*F28)</f>
        <v/>
      </c>
    </row>
    <row r="29" s="12" customFormat="true" ht="15" hidden="false" customHeight="false" outlineLevel="0" collapsed="false">
      <c r="A29" s="11" t="n">
        <v>21</v>
      </c>
      <c r="B29" s="11" t="s">
        <v>39</v>
      </c>
      <c r="C29" s="11" t="s">
        <v>23</v>
      </c>
      <c r="D29" s="11" t="s">
        <v>19</v>
      </c>
      <c r="E29" s="11" t="n">
        <v>12.5</v>
      </c>
      <c r="F29" s="13"/>
      <c r="G29" s="14" t="str">
        <f aca="false">IF(TRIM(F29)="", "", E29*F29)</f>
        <v/>
      </c>
    </row>
    <row r="30" s="12" customFormat="true" ht="15" hidden="false" customHeight="false" outlineLevel="0" collapsed="false">
      <c r="A30" s="11" t="n">
        <v>22</v>
      </c>
      <c r="B30" s="11" t="s">
        <v>40</v>
      </c>
      <c r="C30" s="11" t="s">
        <v>23</v>
      </c>
      <c r="D30" s="11" t="s">
        <v>19</v>
      </c>
      <c r="E30" s="11" t="n">
        <v>13.5</v>
      </c>
      <c r="F30" s="13"/>
      <c r="G30" s="14" t="str">
        <f aca="false">IF(TRIM(F30)="", "", E30*F30)</f>
        <v/>
      </c>
    </row>
    <row r="31" s="12" customFormat="true" ht="15" hidden="false" customHeight="false" outlineLevel="0" collapsed="false">
      <c r="A31" s="11" t="n">
        <v>23</v>
      </c>
      <c r="B31" s="11" t="s">
        <v>41</v>
      </c>
      <c r="C31" s="11" t="s">
        <v>42</v>
      </c>
      <c r="D31" s="11" t="s">
        <v>19</v>
      </c>
      <c r="E31" s="11" t="n">
        <v>14.5</v>
      </c>
      <c r="F31" s="13"/>
      <c r="G31" s="14" t="str">
        <f aca="false">IF(TRIM(F31)="", "", E31*F31)</f>
        <v/>
      </c>
    </row>
    <row r="32" s="12" customFormat="true" ht="15" hidden="false" customHeight="false" outlineLevel="0" collapsed="false">
      <c r="A32" s="11" t="n">
        <v>24</v>
      </c>
      <c r="B32" s="11" t="s">
        <v>43</v>
      </c>
      <c r="C32" s="11" t="s">
        <v>28</v>
      </c>
      <c r="D32" s="11" t="s">
        <v>44</v>
      </c>
      <c r="E32" s="11" t="n">
        <v>6.8</v>
      </c>
      <c r="F32" s="13"/>
      <c r="G32" s="14" t="str">
        <f aca="false">IF(TRIM(F32)="", "", E32*F32)</f>
        <v/>
      </c>
    </row>
    <row r="33" s="12" customFormat="true" ht="15" hidden="false" customHeight="false" outlineLevel="0" collapsed="false">
      <c r="A33" s="11" t="n">
        <v>25</v>
      </c>
      <c r="B33" s="11" t="s">
        <v>45</v>
      </c>
      <c r="C33" s="11" t="n">
        <v>2024</v>
      </c>
      <c r="D33" s="11" t="s">
        <v>44</v>
      </c>
      <c r="E33" s="11" t="n">
        <v>7</v>
      </c>
      <c r="F33" s="13"/>
      <c r="G33" s="14" t="str">
        <f aca="false">IF(TRIM(F33)="", "", E33*F33)</f>
        <v/>
      </c>
    </row>
    <row r="34" s="12" customFormat="true" ht="15" hidden="false" customHeight="false" outlineLevel="0" collapsed="false">
      <c r="A34" s="11" t="n">
        <v>26</v>
      </c>
      <c r="B34" s="11" t="s">
        <v>46</v>
      </c>
      <c r="C34" s="11" t="s">
        <v>23</v>
      </c>
      <c r="D34" s="11" t="s">
        <v>44</v>
      </c>
      <c r="E34" s="11" t="n">
        <v>7.2</v>
      </c>
      <c r="F34" s="13"/>
      <c r="G34" s="14" t="str">
        <f aca="false">IF(TRIM(F34)="", "", E34*F34)</f>
        <v/>
      </c>
    </row>
    <row r="35" s="12" customFormat="true" ht="15" hidden="false" customHeight="false" outlineLevel="0" collapsed="false">
      <c r="A35" s="11" t="n">
        <v>27</v>
      </c>
      <c r="B35" s="11" t="s">
        <v>47</v>
      </c>
      <c r="C35" s="11" t="s">
        <v>23</v>
      </c>
      <c r="D35" s="11" t="s">
        <v>44</v>
      </c>
      <c r="E35" s="11" t="n">
        <v>7.9</v>
      </c>
      <c r="F35" s="13"/>
      <c r="G35" s="14" t="str">
        <f aca="false">IF(TRIM(F35)="", "", E35*F35)</f>
        <v/>
      </c>
    </row>
    <row r="36" s="12" customFormat="true" ht="15" hidden="false" customHeight="false" outlineLevel="0" collapsed="false">
      <c r="A36" s="11" t="n">
        <v>28</v>
      </c>
      <c r="B36" s="11" t="s">
        <v>48</v>
      </c>
      <c r="C36" s="11" t="s">
        <v>23</v>
      </c>
      <c r="D36" s="11" t="s">
        <v>44</v>
      </c>
      <c r="E36" s="11" t="n">
        <v>7.7</v>
      </c>
      <c r="F36" s="13"/>
      <c r="G36" s="14" t="str">
        <f aca="false">IF(TRIM(F36)="", "", E36*F36)</f>
        <v/>
      </c>
    </row>
    <row r="37" s="12" customFormat="true" ht="15" hidden="false" customHeight="false" outlineLevel="0" collapsed="false">
      <c r="A37" s="11" t="n">
        <v>29</v>
      </c>
      <c r="B37" s="11" t="s">
        <v>49</v>
      </c>
      <c r="C37" s="11"/>
      <c r="D37" s="11" t="s">
        <v>50</v>
      </c>
      <c r="E37" s="11" t="n">
        <v>7.2</v>
      </c>
      <c r="F37" s="13"/>
      <c r="G37" s="14" t="str">
        <f aca="false">IF(TRIM(F37)="", "", E37*F37)</f>
        <v/>
      </c>
    </row>
    <row r="38" s="12" customFormat="true" ht="15" hidden="false" customHeight="false" outlineLevel="0" collapsed="false">
      <c r="A38" s="11" t="n">
        <v>30</v>
      </c>
      <c r="B38" s="11" t="s">
        <v>51</v>
      </c>
      <c r="C38" s="11"/>
      <c r="D38" s="11" t="s">
        <v>52</v>
      </c>
      <c r="E38" s="11" t="n">
        <v>14.5</v>
      </c>
      <c r="F38" s="13"/>
      <c r="G38" s="14" t="str">
        <f aca="false">IF(TRIM(F38)="", "", E38*F38)</f>
        <v/>
      </c>
    </row>
    <row r="39" s="12" customFormat="true" ht="15" hidden="false" customHeight="false" outlineLevel="0" collapsed="false">
      <c r="A39" s="11" t="n">
        <v>31</v>
      </c>
      <c r="B39" s="11" t="s">
        <v>51</v>
      </c>
      <c r="C39" s="11"/>
      <c r="D39" s="11" t="s">
        <v>53</v>
      </c>
      <c r="E39" s="11" t="n">
        <v>18</v>
      </c>
      <c r="F39" s="13"/>
      <c r="G39" s="14" t="str">
        <f aca="false">IF(TRIM(F39)="", "", E39*F39)</f>
        <v/>
      </c>
    </row>
    <row r="40" s="12" customFormat="true" ht="15" hidden="false" customHeight="false" outlineLevel="0" collapsed="false">
      <c r="B40" s="15"/>
      <c r="E40" s="16" t="s">
        <v>54</v>
      </c>
      <c r="F40" s="17" t="n">
        <f aca="false">SUM(F9:F39)</f>
        <v>0</v>
      </c>
      <c r="G40" s="18"/>
    </row>
    <row r="41" s="12" customFormat="true" ht="15" hidden="false" customHeight="false" outlineLevel="0" collapsed="false">
      <c r="B41" s="15"/>
      <c r="E41" s="16"/>
      <c r="F41" s="19" t="s">
        <v>55</v>
      </c>
      <c r="G41" s="18" t="str">
        <f aca="false">IF(F40&lt;12, IF(F40=0, "/", F40*1.35), "/")</f>
        <v>/</v>
      </c>
    </row>
    <row r="42" s="12" customFormat="true" ht="15" hidden="false" customHeight="false" outlineLevel="0" collapsed="false">
      <c r="F42" s="20" t="s">
        <v>56</v>
      </c>
      <c r="G42" s="21" t="str">
        <f aca="false">IF(G43=0, "", G43*0.1596)</f>
        <v/>
      </c>
    </row>
    <row r="43" s="12" customFormat="true" ht="17.35" hidden="false" customHeight="false" outlineLevel="0" collapsed="false">
      <c r="F43" s="20" t="s">
        <v>17</v>
      </c>
      <c r="G43" s="22" t="n">
        <f aca="false">SUM(G8:G41)</f>
        <v>0</v>
      </c>
    </row>
    <row r="44" s="12" customFormat="true" ht="15" hidden="false" customHeight="false" outlineLevel="0" collapsed="false"/>
    <row r="45" s="12" customFormat="true" ht="15" hidden="false" customHeight="false" outlineLevel="0" collapsed="false">
      <c r="A45" s="23" t="s">
        <v>57</v>
      </c>
      <c r="B45" s="23"/>
      <c r="C45" s="24"/>
      <c r="D45" s="24"/>
      <c r="E45" s="24"/>
      <c r="F45" s="1"/>
    </row>
    <row r="46" s="12" customFormat="true" ht="15" hidden="false" customHeight="false" outlineLevel="0" collapsed="false">
      <c r="A46" s="23"/>
      <c r="B46" s="23"/>
      <c r="C46" s="24"/>
      <c r="D46" s="24"/>
      <c r="E46" s="24"/>
      <c r="F46" s="1"/>
    </row>
    <row r="47" s="12" customFormat="true" ht="15" hidden="false" customHeight="false" outlineLevel="0" collapsed="false"/>
    <row r="48" s="12" customFormat="true" ht="15" hidden="false" customHeight="false" outlineLevel="0" collapsed="false"/>
    <row r="49" s="12" customFormat="true" ht="15" hidden="false" customHeight="false" outlineLevel="0" collapsed="false"/>
    <row r="50" s="12" customFormat="true" ht="15" hidden="false" customHeight="false" outlineLevel="0" collapsed="false"/>
    <row r="51" s="12" customFormat="true" ht="15" hidden="false" customHeight="false" outlineLevel="0" collapsed="false"/>
    <row r="52" s="12" customFormat="true" ht="15" hidden="false" customHeight="false" outlineLevel="0" collapsed="false"/>
    <row r="53" s="12" customFormat="true" ht="15" hidden="false" customHeight="false" outlineLevel="0" collapsed="false"/>
    <row r="54" s="12" customFormat="true" ht="15" hidden="false" customHeight="false" outlineLevel="0" collapsed="false"/>
    <row r="55" s="12" customFormat="true" ht="15" hidden="false" customHeight="false" outlineLevel="0" collapsed="false"/>
    <row r="56" s="12" customFormat="true" ht="15" hidden="false" customHeight="false" outlineLevel="0" collapsed="false"/>
    <row r="57" s="12" customFormat="true" ht="15" hidden="false" customHeight="false" outlineLevel="0" collapsed="false"/>
    <row r="58" s="12" customFormat="true" ht="15" hidden="false" customHeight="false" outlineLevel="0" collapsed="false"/>
    <row r="59" s="12" customFormat="true" ht="15" hidden="false" customHeight="false" outlineLevel="0" collapsed="false"/>
    <row r="60" s="12" customFormat="true" ht="15" hidden="false" customHeight="false" outlineLevel="0" collapsed="false"/>
    <row r="61" s="12" customFormat="true" ht="15" hidden="false" customHeight="false" outlineLevel="0" collapsed="false"/>
    <row r="62" s="12" customFormat="true" ht="15" hidden="false" customHeight="false" outlineLevel="0" collapsed="false"/>
    <row r="63" s="12" customFormat="true" ht="15" hidden="false" customHeight="false" outlineLevel="0" collapsed="false"/>
    <row r="64" s="12" customFormat="true" ht="15" hidden="false" customHeight="false" outlineLevel="0" collapsed="false"/>
    <row r="65" s="12" customFormat="true" ht="15" hidden="false" customHeight="false" outlineLevel="0" collapsed="false"/>
    <row r="66" s="12" customFormat="true" ht="15" hidden="false" customHeight="false" outlineLevel="0" collapsed="false"/>
    <row r="67" s="12" customFormat="true" ht="15" hidden="false" customHeight="false" outlineLevel="0" collapsed="false"/>
    <row r="68" s="12" customFormat="true" ht="15" hidden="false" customHeight="false" outlineLevel="0" collapsed="false"/>
    <row r="69" s="12" customFormat="true" ht="15" hidden="false" customHeight="false" outlineLevel="0" collapsed="false"/>
    <row r="70" s="12" customFormat="true" ht="15" hidden="false" customHeight="false" outlineLevel="0" collapsed="false"/>
    <row r="71" s="12" customFormat="true" ht="15" hidden="false" customHeight="false" outlineLevel="0" collapsed="false"/>
    <row r="72" s="12" customFormat="true" ht="15" hidden="false" customHeight="false" outlineLevel="0" collapsed="false"/>
    <row r="73" s="12" customFormat="true" ht="15" hidden="false" customHeight="false" outlineLevel="0" collapsed="false"/>
    <row r="74" s="12" customFormat="true" ht="15" hidden="false" customHeight="false" outlineLevel="0" collapsed="false"/>
    <row r="75" s="12" customFormat="true" ht="15" hidden="false" customHeight="false" outlineLevel="0" collapsed="false"/>
    <row r="76" s="12" customFormat="true" ht="15" hidden="false" customHeight="false" outlineLevel="0" collapsed="false"/>
    <row r="77" s="12" customFormat="true" ht="15" hidden="false" customHeight="false" outlineLevel="0" collapsed="false"/>
    <row r="78" s="12" customFormat="true" ht="15" hidden="false" customHeight="false" outlineLevel="0" collapsed="false"/>
    <row r="79" s="12" customFormat="true" ht="15" hidden="false" customHeight="false" outlineLevel="0" collapsed="false"/>
    <row r="80" s="12" customFormat="true" ht="15" hidden="false" customHeight="false" outlineLevel="0" collapsed="false"/>
    <row r="81" s="12" customFormat="true" ht="15" hidden="false" customHeight="false" outlineLevel="0" collapsed="false"/>
    <row r="82" s="12" customFormat="true" ht="15" hidden="false" customHeight="false" outlineLevel="0" collapsed="false"/>
    <row r="83" s="12" customFormat="true" ht="15" hidden="false" customHeight="false" outlineLevel="0" collapsed="false"/>
    <row r="84" s="12" customFormat="true" ht="15" hidden="false" customHeight="false" outlineLevel="0" collapsed="false"/>
    <row r="85" s="12" customFormat="true" ht="15" hidden="false" customHeight="false" outlineLevel="0" collapsed="false"/>
    <row r="86" s="12" customFormat="true" ht="15" hidden="false" customHeight="false" outlineLevel="0" collapsed="false"/>
    <row r="87" s="12" customFormat="true" ht="15" hidden="false" customHeight="false" outlineLevel="0" collapsed="false"/>
    <row r="88" s="12" customFormat="true" ht="15" hidden="false" customHeight="false" outlineLevel="0" collapsed="false"/>
    <row r="89" s="12" customFormat="true" ht="15" hidden="false" customHeight="false" outlineLevel="0" collapsed="false"/>
    <row r="90" s="12" customFormat="true" ht="15" hidden="false" customHeight="false" outlineLevel="0" collapsed="false"/>
    <row r="91" s="12" customFormat="true" ht="15" hidden="false" customHeight="false" outlineLevel="0" collapsed="false"/>
    <row r="92" s="12" customFormat="true" ht="15" hidden="false" customHeight="false" outlineLevel="0" collapsed="false"/>
    <row r="93" s="12" customFormat="true" ht="15" hidden="false" customHeight="false" outlineLevel="0" collapsed="false"/>
    <row r="94" s="12" customFormat="true" ht="15" hidden="false" customHeight="false" outlineLevel="0" collapsed="false"/>
    <row r="95" s="12" customFormat="true" ht="15" hidden="false" customHeight="false" outlineLevel="0" collapsed="false"/>
    <row r="96" s="12" customFormat="true" ht="15" hidden="false" customHeight="false" outlineLevel="0" collapsed="false"/>
    <row r="97" s="12" customFormat="true" ht="15" hidden="false" customHeight="false" outlineLevel="0" collapsed="false"/>
    <row r="98" s="12" customFormat="true" ht="15" hidden="false" customHeight="false" outlineLevel="0" collapsed="false"/>
    <row r="99" s="12" customFormat="true" ht="15" hidden="false" customHeight="false" outlineLevel="0" collapsed="false"/>
    <row r="100" s="12" customFormat="true" ht="15" hidden="false" customHeight="false" outlineLevel="0" collapsed="false"/>
    <row r="101" s="12" customFormat="true" ht="15" hidden="false" customHeight="false" outlineLevel="0" collapsed="false"/>
    <row r="102" s="12" customFormat="true" ht="15" hidden="false" customHeight="false" outlineLevel="0" collapsed="false"/>
    <row r="103" s="12" customFormat="true" ht="15" hidden="false" customHeight="false" outlineLevel="0" collapsed="false"/>
    <row r="104" s="12" customFormat="true" ht="15" hidden="false" customHeight="false" outlineLevel="0" collapsed="false"/>
    <row r="105" s="12" customFormat="true" ht="15" hidden="false" customHeight="false" outlineLevel="0" collapsed="false"/>
    <row r="106" s="12" customFormat="true" ht="15" hidden="false" customHeight="false" outlineLevel="0" collapsed="false"/>
    <row r="107" s="12" customFormat="true" ht="15" hidden="false" customHeight="false" outlineLevel="0" collapsed="false"/>
    <row r="108" s="12" customFormat="true" ht="15" hidden="false" customHeight="false" outlineLevel="0" collapsed="false"/>
    <row r="109" s="12" customFormat="true" ht="15" hidden="false" customHeight="false" outlineLevel="0" collapsed="false"/>
    <row r="110" s="12" customFormat="true" ht="15" hidden="false" customHeight="false" outlineLevel="0" collapsed="false"/>
    <row r="111" s="12" customFormat="true" ht="15" hidden="false" customHeight="false" outlineLevel="0" collapsed="false"/>
    <row r="112" s="12" customFormat="true" ht="15" hidden="false" customHeight="false" outlineLevel="0" collapsed="false"/>
    <row r="113" s="12" customFormat="true" ht="15" hidden="false" customHeight="false" outlineLevel="0" collapsed="false"/>
    <row r="114" s="12" customFormat="true" ht="15" hidden="false" customHeight="false" outlineLevel="0" collapsed="false"/>
    <row r="115" s="12" customFormat="true" ht="15" hidden="false" customHeight="false" outlineLevel="0" collapsed="false"/>
    <row r="116" s="12" customFormat="true" ht="15" hidden="false" customHeight="false" outlineLevel="0" collapsed="false"/>
    <row r="117" s="12" customFormat="true" ht="15" hidden="false" customHeight="false" outlineLevel="0" collapsed="false"/>
    <row r="118" s="12" customFormat="true" ht="15" hidden="false" customHeight="false" outlineLevel="0" collapsed="false"/>
    <row r="119" s="12" customFormat="true" ht="15" hidden="false" customHeight="false" outlineLevel="0" collapsed="false"/>
    <row r="120" s="12" customFormat="true" ht="15" hidden="false" customHeight="false" outlineLevel="0" collapsed="false"/>
    <row r="121" s="12" customFormat="true" ht="15" hidden="false" customHeight="false" outlineLevel="0" collapsed="false"/>
    <row r="122" s="12" customFormat="true" ht="15" hidden="false" customHeight="false" outlineLevel="0" collapsed="false"/>
    <row r="123" s="12" customFormat="true" ht="15" hidden="false" customHeight="false" outlineLevel="0" collapsed="false"/>
    <row r="124" s="12" customFormat="true" ht="15" hidden="false" customHeight="false" outlineLevel="0" collapsed="false"/>
    <row r="125" s="12" customFormat="true" ht="15" hidden="false" customHeight="false" outlineLevel="0" collapsed="false"/>
    <row r="126" s="12" customFormat="true" ht="15" hidden="false" customHeight="false" outlineLevel="0" collapsed="false"/>
    <row r="127" s="12" customFormat="true" ht="15" hidden="false" customHeight="false" outlineLevel="0" collapsed="false"/>
    <row r="128" s="12" customFormat="true" ht="15" hidden="false" customHeight="false" outlineLevel="0" collapsed="false"/>
    <row r="129" s="12" customFormat="true" ht="15" hidden="false" customHeight="false" outlineLevel="0" collapsed="false"/>
    <row r="130" s="12" customFormat="true" ht="15" hidden="false" customHeight="false" outlineLevel="0" collapsed="false"/>
    <row r="131" s="12" customFormat="true" ht="15" hidden="false" customHeight="false" outlineLevel="0" collapsed="false"/>
    <row r="132" s="12" customFormat="true" ht="15" hidden="false" customHeight="false" outlineLevel="0" collapsed="false"/>
    <row r="133" s="12" customFormat="true" ht="15" hidden="false" customHeight="false" outlineLevel="0" collapsed="false"/>
    <row r="134" s="12" customFormat="true" ht="15" hidden="false" customHeight="false" outlineLevel="0" collapsed="false"/>
    <row r="135" s="12" customFormat="true" ht="15" hidden="false" customHeight="false" outlineLevel="0" collapsed="false"/>
    <row r="136" s="12" customFormat="true" ht="15" hidden="false" customHeight="false" outlineLevel="0" collapsed="false"/>
    <row r="137" s="12" customFormat="true" ht="15" hidden="false" customHeight="false" outlineLevel="0" collapsed="false"/>
    <row r="138" s="12" customFormat="true" ht="15" hidden="false" customHeight="false" outlineLevel="0" collapsed="false"/>
    <row r="139" s="12" customFormat="true" ht="15" hidden="false" customHeight="false" outlineLevel="0" collapsed="false"/>
    <row r="140" s="12" customFormat="true" ht="15" hidden="false" customHeight="false" outlineLevel="0" collapsed="false"/>
    <row r="141" s="12" customFormat="true" ht="15" hidden="false" customHeight="false" outlineLevel="0" collapsed="false"/>
    <row r="142" s="12" customFormat="true" ht="15" hidden="false" customHeight="false" outlineLevel="0" collapsed="false"/>
    <row r="143" s="12" customFormat="true" ht="15" hidden="false" customHeight="false" outlineLevel="0" collapsed="false"/>
    <row r="144" s="12" customFormat="true" ht="15" hidden="false" customHeight="false" outlineLevel="0" collapsed="false"/>
    <row r="145" s="12" customFormat="true" ht="15" hidden="false" customHeight="false" outlineLevel="0" collapsed="false"/>
    <row r="146" s="12" customFormat="true" ht="15" hidden="false" customHeight="false" outlineLevel="0" collapsed="false"/>
    <row r="147" s="12" customFormat="true" ht="15" hidden="false" customHeight="false" outlineLevel="0" collapsed="false"/>
    <row r="148" s="12" customFormat="true" ht="15" hidden="false" customHeight="false" outlineLevel="0" collapsed="false"/>
    <row r="149" s="12" customFormat="true" ht="15" hidden="false" customHeight="false" outlineLevel="0" collapsed="false"/>
    <row r="150" s="12" customFormat="true" ht="15" hidden="false" customHeight="false" outlineLevel="0" collapsed="false"/>
    <row r="151" s="12" customFormat="true" ht="15" hidden="false" customHeight="false" outlineLevel="0" collapsed="false"/>
    <row r="152" s="12" customFormat="true" ht="15" hidden="false" customHeight="false" outlineLevel="0" collapsed="false"/>
    <row r="153" s="12" customFormat="true" ht="15" hidden="false" customHeight="false" outlineLevel="0" collapsed="false"/>
    <row r="154" s="12" customFormat="true" ht="15" hidden="false" customHeight="false" outlineLevel="0" collapsed="false"/>
    <row r="155" s="12" customFormat="true" ht="15" hidden="false" customHeight="false" outlineLevel="0" collapsed="false"/>
    <row r="156" s="12" customFormat="true" ht="15" hidden="false" customHeight="false" outlineLevel="0" collapsed="false"/>
    <row r="157" s="12" customFormat="true" ht="15" hidden="false" customHeight="false" outlineLevel="0" collapsed="false"/>
    <row r="158" s="12" customFormat="true" ht="15" hidden="false" customHeight="false" outlineLevel="0" collapsed="false"/>
    <row r="159" s="12" customFormat="true" ht="15" hidden="false" customHeight="false" outlineLevel="0" collapsed="false"/>
    <row r="160" s="12" customFormat="true" ht="15" hidden="false" customHeight="false" outlineLevel="0" collapsed="false"/>
    <row r="161" s="12" customFormat="true" ht="15" hidden="false" customHeight="false" outlineLevel="0" collapsed="false"/>
    <row r="162" s="12" customFormat="true" ht="15" hidden="false" customHeight="false" outlineLevel="0" collapsed="false"/>
    <row r="163" s="12" customFormat="true" ht="15" hidden="false" customHeight="false" outlineLevel="0" collapsed="false"/>
    <row r="164" s="12" customFormat="true" ht="15" hidden="false" customHeight="false" outlineLevel="0" collapsed="false"/>
    <row r="165" s="12" customFormat="true" ht="15" hidden="false" customHeight="false" outlineLevel="0" collapsed="false"/>
    <row r="166" s="12" customFormat="true" ht="15" hidden="false" customHeight="false" outlineLevel="0" collapsed="false"/>
    <row r="167" s="12" customFormat="true" ht="15" hidden="false" customHeight="false" outlineLevel="0" collapsed="false"/>
    <row r="168" s="12" customFormat="true" ht="15" hidden="false" customHeight="false" outlineLevel="0" collapsed="false"/>
    <row r="169" s="12" customFormat="true" ht="15" hidden="false" customHeight="false" outlineLevel="0" collapsed="false"/>
    <row r="170" s="12" customFormat="true" ht="15" hidden="false" customHeight="false" outlineLevel="0" collapsed="false"/>
    <row r="171" s="12" customFormat="true" ht="15" hidden="false" customHeight="false" outlineLevel="0" collapsed="false"/>
    <row r="172" s="12" customFormat="true" ht="15" hidden="false" customHeight="false" outlineLevel="0" collapsed="false"/>
    <row r="173" s="12" customFormat="true" ht="15" hidden="false" customHeight="false" outlineLevel="0" collapsed="false"/>
    <row r="174" s="12" customFormat="true" ht="15" hidden="false" customHeight="false" outlineLevel="0" collapsed="false"/>
    <row r="175" s="12" customFormat="true" ht="15" hidden="false" customHeight="false" outlineLevel="0" collapsed="false"/>
    <row r="176" s="12" customFormat="true" ht="15" hidden="false" customHeight="false" outlineLevel="0" collapsed="false"/>
    <row r="177" s="12" customFormat="true" ht="15" hidden="false" customHeight="false" outlineLevel="0" collapsed="false"/>
    <row r="178" s="12" customFormat="true" ht="15" hidden="false" customHeight="false" outlineLevel="0" collapsed="false"/>
    <row r="179" s="12" customFormat="true" ht="15" hidden="false" customHeight="false" outlineLevel="0" collapsed="false"/>
    <row r="180" s="12" customFormat="true" ht="15" hidden="false" customHeight="false" outlineLevel="0" collapsed="false"/>
    <row r="181" s="12" customFormat="true" ht="15" hidden="false" customHeight="false" outlineLevel="0" collapsed="false"/>
    <row r="182" s="12" customFormat="true" ht="15" hidden="false" customHeight="false" outlineLevel="0" collapsed="false"/>
    <row r="183" s="12" customFormat="true" ht="15" hidden="false" customHeight="false" outlineLevel="0" collapsed="false"/>
    <row r="184" s="12" customFormat="true" ht="15" hidden="false" customHeight="false" outlineLevel="0" collapsed="false"/>
    <row r="185" s="12" customFormat="true" ht="15" hidden="false" customHeight="false" outlineLevel="0" collapsed="false"/>
    <row r="186" s="12" customFormat="true" ht="15" hidden="false" customHeight="false" outlineLevel="0" collapsed="false"/>
    <row r="187" s="12" customFormat="true" ht="15" hidden="false" customHeight="false" outlineLevel="0" collapsed="false"/>
    <row r="188" s="12" customFormat="true" ht="15" hidden="false" customHeight="false" outlineLevel="0" collapsed="false"/>
    <row r="189" s="12" customFormat="true" ht="15" hidden="false" customHeight="false" outlineLevel="0" collapsed="false"/>
    <row r="190" s="12" customFormat="true" ht="15" hidden="false" customHeight="false" outlineLevel="0" collapsed="false"/>
    <row r="191" s="12" customFormat="true" ht="15" hidden="false" customHeight="false" outlineLevel="0" collapsed="false"/>
    <row r="192" s="12" customFormat="true" ht="15" hidden="false" customHeight="false" outlineLevel="0" collapsed="false"/>
    <row r="193" s="12" customFormat="true" ht="15" hidden="false" customHeight="false" outlineLevel="0" collapsed="false"/>
    <row r="194" s="12" customFormat="true" ht="15" hidden="false" customHeight="false" outlineLevel="0" collapsed="false"/>
    <row r="195" s="12" customFormat="true" ht="15" hidden="false" customHeight="false" outlineLevel="0" collapsed="false"/>
    <row r="196" s="12" customFormat="true" ht="15" hidden="false" customHeight="false" outlineLevel="0" collapsed="false"/>
    <row r="197" s="12" customFormat="true" ht="15" hidden="false" customHeight="false" outlineLevel="0" collapsed="false"/>
    <row r="198" s="12" customFormat="true" ht="15" hidden="false" customHeight="false" outlineLevel="0" collapsed="false"/>
    <row r="199" s="12" customFormat="true" ht="15" hidden="false" customHeight="false" outlineLevel="0" collapsed="false"/>
    <row r="200" s="12" customFormat="true" ht="15" hidden="false" customHeight="false" outlineLevel="0" collapsed="false"/>
    <row r="201" s="12" customFormat="true" ht="15" hidden="false" customHeight="false" outlineLevel="0" collapsed="false"/>
    <row r="202" s="12" customFormat="true" ht="15" hidden="false" customHeight="false" outlineLevel="0" collapsed="false"/>
    <row r="203" s="12" customFormat="true" ht="15" hidden="false" customHeight="false" outlineLevel="0" collapsed="false"/>
    <row r="204" s="12" customFormat="true" ht="15" hidden="false" customHeight="false" outlineLevel="0" collapsed="false"/>
    <row r="205" s="12" customFormat="true" ht="15" hidden="false" customHeight="false" outlineLevel="0" collapsed="false"/>
    <row r="206" s="12" customFormat="true" ht="15" hidden="false" customHeight="false" outlineLevel="0" collapsed="false"/>
    <row r="207" s="12" customFormat="true" ht="15" hidden="false" customHeight="false" outlineLevel="0" collapsed="false"/>
    <row r="208" s="12" customFormat="true" ht="15" hidden="false" customHeight="false" outlineLevel="0" collapsed="false"/>
    <row r="209" s="12" customFormat="true" ht="15" hidden="false" customHeight="false" outlineLevel="0" collapsed="false"/>
    <row r="210" s="12" customFormat="true" ht="15" hidden="false" customHeight="false" outlineLevel="0" collapsed="false"/>
    <row r="211" s="12" customFormat="true" ht="15" hidden="false" customHeight="false" outlineLevel="0" collapsed="false"/>
    <row r="212" s="12" customFormat="true" ht="15" hidden="false" customHeight="false" outlineLevel="0" collapsed="false"/>
    <row r="213" s="12" customFormat="true" ht="15" hidden="false" customHeight="false" outlineLevel="0" collapsed="false"/>
    <row r="214" s="12" customFormat="true" ht="15" hidden="false" customHeight="false" outlineLevel="0" collapsed="false"/>
    <row r="215" s="12" customFormat="true" ht="15" hidden="false" customHeight="false" outlineLevel="0" collapsed="false"/>
    <row r="216" s="12" customFormat="true" ht="15" hidden="false" customHeight="false" outlineLevel="0" collapsed="false"/>
    <row r="217" s="12" customFormat="true" ht="15" hidden="false" customHeight="false" outlineLevel="0" collapsed="false"/>
    <row r="218" s="12" customFormat="true" ht="15" hidden="false" customHeight="false" outlineLevel="0" collapsed="false"/>
    <row r="219" s="12" customFormat="true" ht="15" hidden="false" customHeight="false" outlineLevel="0" collapsed="false"/>
    <row r="220" s="12" customFormat="true" ht="15" hidden="false" customHeight="false" outlineLevel="0" collapsed="false"/>
    <row r="221" s="12" customFormat="true" ht="15" hidden="false" customHeight="false" outlineLevel="0" collapsed="false"/>
    <row r="222" s="12" customFormat="true" ht="15" hidden="false" customHeight="false" outlineLevel="0" collapsed="false"/>
    <row r="223" s="12" customFormat="true" ht="15" hidden="false" customHeight="false" outlineLevel="0" collapsed="false"/>
    <row r="224" s="12" customFormat="true" ht="15" hidden="false" customHeight="false" outlineLevel="0" collapsed="false"/>
    <row r="225" s="12" customFormat="true" ht="15" hidden="false" customHeight="false" outlineLevel="0" collapsed="false"/>
    <row r="226" s="12" customFormat="true" ht="15" hidden="false" customHeight="false" outlineLevel="0" collapsed="false"/>
    <row r="227" s="12" customFormat="true" ht="15" hidden="false" customHeight="false" outlineLevel="0" collapsed="false"/>
    <row r="228" s="12" customFormat="true" ht="15" hidden="false" customHeight="false" outlineLevel="0" collapsed="false"/>
    <row r="229" s="12" customFormat="true" ht="15" hidden="false" customHeight="false" outlineLevel="0" collapsed="false"/>
    <row r="230" s="12" customFormat="true" ht="15" hidden="false" customHeight="false" outlineLevel="0" collapsed="false"/>
    <row r="231" s="12" customFormat="true" ht="15" hidden="false" customHeight="false" outlineLevel="0" collapsed="false"/>
    <row r="232" s="12" customFormat="true" ht="15" hidden="false" customHeight="false" outlineLevel="0" collapsed="false"/>
    <row r="233" s="12" customFormat="true" ht="15" hidden="false" customHeight="false" outlineLevel="0" collapsed="false"/>
    <row r="234" s="12" customFormat="true" ht="15" hidden="false" customHeight="false" outlineLevel="0" collapsed="false"/>
    <row r="235" s="12" customFormat="true" ht="15" hidden="false" customHeight="false" outlineLevel="0" collapsed="false"/>
    <row r="236" s="12" customFormat="true" ht="15" hidden="false" customHeight="false" outlineLevel="0" collapsed="false"/>
    <row r="237" s="12" customFormat="true" ht="15" hidden="false" customHeight="false" outlineLevel="0" collapsed="false"/>
    <row r="238" s="12" customFormat="true" ht="15" hidden="false" customHeight="false" outlineLevel="0" collapsed="false"/>
    <row r="239" s="12" customFormat="true" ht="15" hidden="false" customHeight="false" outlineLevel="0" collapsed="false"/>
    <row r="240" s="12" customFormat="true" ht="15" hidden="false" customHeight="false" outlineLevel="0" collapsed="false"/>
    <row r="241" s="12" customFormat="true" ht="15" hidden="false" customHeight="false" outlineLevel="0" collapsed="false"/>
    <row r="242" s="12" customFormat="true" ht="15" hidden="false" customHeight="false" outlineLevel="0" collapsed="false"/>
    <row r="243" s="12" customFormat="true" ht="15" hidden="false" customHeight="false" outlineLevel="0" collapsed="false"/>
    <row r="244" s="12" customFormat="true" ht="15" hidden="false" customHeight="false" outlineLevel="0" collapsed="false"/>
    <row r="245" s="12" customFormat="true" ht="15" hidden="false" customHeight="false" outlineLevel="0" collapsed="false"/>
    <row r="246" s="12" customFormat="true" ht="15" hidden="false" customHeight="false" outlineLevel="0" collapsed="false"/>
    <row r="247" s="12" customFormat="true" ht="15" hidden="false" customHeight="false" outlineLevel="0" collapsed="false"/>
    <row r="248" s="12" customFormat="true" ht="15" hidden="false" customHeight="false" outlineLevel="0" collapsed="false"/>
    <row r="249" s="12" customFormat="true" ht="15" hidden="false" customHeight="false" outlineLevel="0" collapsed="false"/>
    <row r="250" s="12" customFormat="true" ht="15" hidden="false" customHeight="false" outlineLevel="0" collapsed="false"/>
    <row r="251" s="12" customFormat="true" ht="15" hidden="false" customHeight="false" outlineLevel="0" collapsed="false"/>
    <row r="252" s="12" customFormat="true" ht="15" hidden="false" customHeight="false" outlineLevel="0" collapsed="false"/>
    <row r="253" s="12" customFormat="true" ht="15" hidden="false" customHeight="false" outlineLevel="0" collapsed="false"/>
    <row r="254" s="12" customFormat="true" ht="15" hidden="false" customHeight="false" outlineLevel="0" collapsed="false"/>
    <row r="255" s="12" customFormat="true" ht="15" hidden="false" customHeight="false" outlineLevel="0" collapsed="false"/>
    <row r="256" s="12" customFormat="true" ht="15" hidden="false" customHeight="false" outlineLevel="0" collapsed="false"/>
    <row r="257" s="12" customFormat="true" ht="15" hidden="false" customHeight="false" outlineLevel="0" collapsed="false"/>
    <row r="258" s="12" customFormat="true" ht="15" hidden="false" customHeight="false" outlineLevel="0" collapsed="false"/>
    <row r="259" s="12" customFormat="true" ht="15" hidden="false" customHeight="false" outlineLevel="0" collapsed="false"/>
    <row r="260" s="12" customFormat="true" ht="15" hidden="false" customHeight="false" outlineLevel="0" collapsed="false"/>
    <row r="261" s="12" customFormat="true" ht="15" hidden="false" customHeight="false" outlineLevel="0" collapsed="false"/>
    <row r="262" s="12" customFormat="true" ht="15" hidden="false" customHeight="false" outlineLevel="0" collapsed="false"/>
    <row r="263" s="12" customFormat="true" ht="15" hidden="false" customHeight="false" outlineLevel="0" collapsed="false"/>
    <row r="264" s="12" customFormat="true" ht="15" hidden="false" customHeight="false" outlineLevel="0" collapsed="false"/>
    <row r="265" s="12" customFormat="true" ht="15" hidden="false" customHeight="false" outlineLevel="0" collapsed="false"/>
    <row r="266" s="12" customFormat="true" ht="15" hidden="false" customHeight="false" outlineLevel="0" collapsed="false"/>
    <row r="267" s="12" customFormat="true" ht="15" hidden="false" customHeight="false" outlineLevel="0" collapsed="false"/>
    <row r="268" s="12" customFormat="true" ht="15" hidden="false" customHeight="false" outlineLevel="0" collapsed="false"/>
    <row r="269" s="12" customFormat="true" ht="15" hidden="false" customHeight="false" outlineLevel="0" collapsed="false"/>
    <row r="270" s="12" customFormat="true" ht="15" hidden="false" customHeight="false" outlineLevel="0" collapsed="false"/>
    <row r="271" s="12" customFormat="true" ht="15" hidden="false" customHeight="false" outlineLevel="0" collapsed="false"/>
    <row r="272" s="12" customFormat="true" ht="15" hidden="false" customHeight="false" outlineLevel="0" collapsed="false"/>
    <row r="273" s="12" customFormat="true" ht="15" hidden="false" customHeight="false" outlineLevel="0" collapsed="false"/>
    <row r="274" s="12" customFormat="true" ht="15" hidden="false" customHeight="false" outlineLevel="0" collapsed="false"/>
    <row r="275" s="12" customFormat="true" ht="15" hidden="false" customHeight="false" outlineLevel="0" collapsed="false"/>
    <row r="276" s="12" customFormat="true" ht="15" hidden="false" customHeight="false" outlineLevel="0" collapsed="false"/>
    <row r="277" s="12" customFormat="true" ht="15" hidden="false" customHeight="false" outlineLevel="0" collapsed="false"/>
    <row r="278" s="12" customFormat="true" ht="15" hidden="false" customHeight="false" outlineLevel="0" collapsed="false"/>
    <row r="279" s="12" customFormat="true" ht="15" hidden="false" customHeight="false" outlineLevel="0" collapsed="false"/>
    <row r="280" s="12" customFormat="true" ht="15" hidden="false" customHeight="false" outlineLevel="0" collapsed="false"/>
    <row r="281" s="12" customFormat="true" ht="15" hidden="false" customHeight="false" outlineLevel="0" collapsed="false"/>
    <row r="282" s="12" customFormat="true" ht="15" hidden="false" customHeight="false" outlineLevel="0" collapsed="false"/>
    <row r="283" s="12" customFormat="true" ht="15" hidden="false" customHeight="false" outlineLevel="0" collapsed="false"/>
    <row r="284" s="12" customFormat="true" ht="15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b72a" objects="true" scenarios="true" selectLockedCells="true"/>
  <mergeCells count="13">
    <mergeCell ref="F1:G1"/>
    <mergeCell ref="C2:G2"/>
    <mergeCell ref="H2:L2"/>
    <mergeCell ref="C3:G3"/>
    <mergeCell ref="H3:L3"/>
    <mergeCell ref="C4:G4"/>
    <mergeCell ref="H4:L4"/>
    <mergeCell ref="C5:G5"/>
    <mergeCell ref="H5:L5"/>
    <mergeCell ref="C6:G6"/>
    <mergeCell ref="H6:L6"/>
    <mergeCell ref="A45:B46"/>
    <mergeCell ref="C45:E46"/>
  </mergeCells>
  <dataValidations count="5">
    <dataValidation allowBlank="false" error="Bitte wählen Sie eine ganze Zahl zwischen 0 und 100." errorStyle="stop" operator="between" showDropDown="false" showErrorMessage="true" showInputMessage="true" sqref="C7:C8" type="whole">
      <formula1>0</formula1>
      <formula2>100</formula2>
    </dataValidation>
    <dataValidation allowBlank="true" errorStyle="stop" operator="between" showDropDown="false" showErrorMessage="true" showInputMessage="false" sqref="F40:F41" type="none">
      <formula1>0</formula1>
      <formula2>100</formula2>
    </dataValidation>
    <dataValidation allowBlank="true" errorStyle="stop" operator="equal" showDropDown="false" showErrorMessage="true" showInputMessage="false" sqref="E40:E41" type="none">
      <formula1>0</formula1>
      <formula2>0</formula2>
    </dataValidation>
    <dataValidation allowBlank="true" errorStyle="stop" operator="between" showDropDown="false" showErrorMessage="true" showInputMessage="false" sqref="F9:F39" type="list">
      <formula1>"0 ,1,2,3,4,5,6,7,8,9,10,11,12,13,14,15,16,17,18,19,20,21,22,23,24,25,26,27,28,29,30,31,32,33,34,35,36,37,38,39,40,41,42,43,44,45,46,47,48"</formula1>
      <formula2>100</formula2>
    </dataValidation>
    <dataValidation allowBlank="false" error="Bitte wählen Sie eine ganze Zahl zwischen 0 und 100." errorStyle="stop" operator="between" showDropDown="false" showErrorMessage="true" showInputMessage="true" sqref="C9:C40" type="none">
      <formula1>0</formula1>
      <formula2>100</formula2>
    </dataValidation>
  </dataValidations>
  <hyperlinks>
    <hyperlink ref="B6" r:id="rId1" display="z. B. name@beispiel.d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2024-11-26T09:58:06Z</dcterms:created>
  <dc:creator>openpyxl</dc:creator>
  <dc:description/>
  <dc:language>de-DE</dc:language>
  <cp:lastModifiedBy/>
  <cp:lastPrinted>2024-11-27T09:56:29Z</cp:lastPrinted>
  <dcterms:modified xsi:type="dcterms:W3CDTF">2025-10-07T12:17:37Z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